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Number Worksheet" sheetId="1" state="visible" r:id="rId1"/>
  </sheets>
  <definedNames>
    <definedName name="_xlnm.Print_Area" localSheetId="0">'FIRE Number Worksheet'!$A$1:$J$38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1">
    <font>
      <name val="Calibri"/>
      <family val="2"/>
      <color theme="1"/>
      <sz val="11"/>
      <scheme val="minor"/>
    </font>
    <font>
      <name val="Arial"/>
      <b val="1"/>
      <color rgb="00DC8612"/>
      <sz val="9"/>
    </font>
    <font>
      <name val="Arial"/>
      <b val="1"/>
      <color rgb="002E241B"/>
      <sz val="21"/>
    </font>
    <font>
      <name val="Arial"/>
      <color rgb="002E241B"/>
      <sz val="10.5"/>
    </font>
    <font>
      <name val="Arial"/>
      <b val="1"/>
      <color rgb="00FFFFFF"/>
      <sz val="16"/>
    </font>
    <font>
      <name val="Arial"/>
      <b val="1"/>
      <color rgb="002E241B"/>
      <sz val="10.5"/>
    </font>
    <font>
      <name val="Arial"/>
      <b val="1"/>
      <color rgb="002E241B"/>
      <sz val="13"/>
    </font>
    <font>
      <name val="Arial"/>
      <b val="1"/>
      <color rgb="002E241B"/>
      <sz val="10"/>
    </font>
    <font>
      <name val="Arial"/>
      <color rgb="006B5A47"/>
      <sz val="9.5"/>
    </font>
    <font>
      <name val="Arial"/>
      <b val="1"/>
      <color rgb="002E241B"/>
      <sz val="15"/>
    </font>
    <font>
      <name val="Arial"/>
      <i val="1"/>
      <color rgb="006B5A47"/>
      <sz val="10"/>
    </font>
  </fonts>
  <fills count="7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7E9D6"/>
      </patternFill>
    </fill>
    <fill>
      <patternFill patternType="solid">
        <fgColor rgb="00DC8612"/>
      </patternFill>
    </fill>
    <fill>
      <patternFill patternType="solid">
        <fgColor rgb="00ECD7BC"/>
      </patternFill>
    </fill>
    <fill>
      <patternFill patternType="solid">
        <fgColor rgb="00FFF2DD"/>
      </patternFill>
    </fill>
  </fills>
  <borders count="24">
    <border>
      <left/>
      <right/>
      <top/>
      <bottom/>
      <diagonal/>
    </border>
    <border>
      <left style="medium">
        <color rgb="00C59A62"/>
      </left>
      <right style="thin">
        <color rgb="00D7C3A6"/>
      </right>
      <top style="medium">
        <color rgb="00C59A62"/>
      </top>
      <bottom style="thin">
        <color rgb="00D7C3A6"/>
      </bottom>
    </border>
    <border>
      <left style="thin">
        <color rgb="00D7C3A6"/>
      </left>
      <right style="thin">
        <color rgb="00D7C3A6"/>
      </right>
      <top style="medium">
        <color rgb="00C59A62"/>
      </top>
      <bottom style="thin">
        <color rgb="00D7C3A6"/>
      </bottom>
    </border>
    <border>
      <left style="thin">
        <color rgb="00D7C3A6"/>
      </left>
      <right style="medium">
        <color rgb="00C59A62"/>
      </right>
      <top style="medium">
        <color rgb="00C59A62"/>
      </top>
      <bottom style="thin">
        <color rgb="00D7C3A6"/>
      </bottom>
    </border>
    <border>
      <left style="medium">
        <color rgb="00C59A62"/>
      </left>
      <right style="thin">
        <color rgb="00D7C3A6"/>
      </right>
      <top style="thin">
        <color rgb="00D7C3A6"/>
      </top>
      <bottom style="thin">
        <color rgb="00D7C3A6"/>
      </bottom>
    </border>
    <border>
      <left style="thin">
        <color rgb="00D7C3A6"/>
      </left>
      <right style="thin">
        <color rgb="00D7C3A6"/>
      </right>
      <top style="thin">
        <color rgb="00D7C3A6"/>
      </top>
      <bottom style="thin">
        <color rgb="00D7C3A6"/>
      </bottom>
    </border>
    <border>
      <left style="thin">
        <color rgb="00D7C3A6"/>
      </left>
      <right style="medium">
        <color rgb="00C59A62"/>
      </right>
      <top style="thin">
        <color rgb="00D7C3A6"/>
      </top>
      <bottom style="thin">
        <color rgb="00D7C3A6"/>
      </bottom>
    </border>
    <border>
      <left style="medium">
        <color rgb="00C59A62"/>
      </left>
      <right style="thin">
        <color rgb="00D7C3A6"/>
      </right>
      <top style="thin">
        <color rgb="00D7C3A6"/>
      </top>
      <bottom style="medium">
        <color rgb="00C59A62"/>
      </bottom>
    </border>
    <border>
      <left style="thin">
        <color rgb="00D7C3A6"/>
      </left>
      <right style="thin">
        <color rgb="00D7C3A6"/>
      </right>
      <top style="thin">
        <color rgb="00D7C3A6"/>
      </top>
      <bottom style="medium">
        <color rgb="00C59A62"/>
      </bottom>
    </border>
    <border>
      <left style="thin">
        <color rgb="00D7C3A6"/>
      </left>
      <right style="medium">
        <color rgb="00C59A62"/>
      </right>
      <top style="thin">
        <color rgb="00D7C3A6"/>
      </top>
      <bottom style="medium">
        <color rgb="00C59A62"/>
      </bottom>
    </border>
    <border>
      <left/>
      <right/>
      <top style="thin">
        <color rgb="00D7C3A6"/>
      </top>
      <bottom/>
      <diagonal/>
    </border>
    <border>
      <left style="medium">
        <color rgb="00C59A62"/>
      </left>
      <right/>
      <top/>
      <bottom/>
      <diagonal/>
    </border>
    <border>
      <left/>
      <right style="thin">
        <color rgb="00D7C3A6"/>
      </right>
      <top style="thin">
        <color rgb="00D7C3A6"/>
      </top>
      <bottom/>
      <diagonal/>
    </border>
    <border>
      <left/>
      <right style="thin">
        <color rgb="00D7C3A6"/>
      </right>
      <top/>
      <bottom/>
      <diagonal/>
    </border>
    <border>
      <left style="medium">
        <color rgb="00C59A62"/>
      </left>
      <right/>
      <top/>
      <bottom style="thin">
        <color rgb="00D7C3A6"/>
      </bottom>
      <diagonal/>
    </border>
    <border>
      <left/>
      <right/>
      <top/>
      <bottom style="thin">
        <color rgb="00D7C3A6"/>
      </bottom>
      <diagonal/>
    </border>
    <border>
      <left/>
      <right style="thin">
        <color rgb="00D7C3A6"/>
      </right>
      <top/>
      <bottom style="thin">
        <color rgb="00D7C3A6"/>
      </bottom>
      <diagonal/>
    </border>
    <border>
      <left style="medium">
        <color rgb="00C59A62"/>
      </left>
      <right style="thin">
        <color rgb="00D7C3A6"/>
      </right>
      <top style="medium">
        <color rgb="00C59A62"/>
      </top>
      <bottom style="medium">
        <color rgb="00C59A62"/>
      </bottom>
    </border>
    <border>
      <left style="thin">
        <color rgb="00D7C3A6"/>
      </left>
      <right style="thin">
        <color rgb="00D7C3A6"/>
      </right>
      <top style="medium">
        <color rgb="00C59A62"/>
      </top>
      <bottom style="medium">
        <color rgb="00C59A62"/>
      </bottom>
    </border>
    <border>
      <left style="thin">
        <color rgb="00D7C3A6"/>
      </left>
      <right style="medium">
        <color rgb="00C59A62"/>
      </right>
      <top style="medium">
        <color rgb="00C59A62"/>
      </top>
      <bottom style="medium">
        <color rgb="00C59A62"/>
      </bottom>
    </border>
    <border>
      <left/>
      <right/>
      <top style="medium">
        <color rgb="00C59A62"/>
      </top>
      <bottom/>
      <diagonal/>
    </border>
    <border>
      <left/>
      <right style="thin">
        <color rgb="00D7C3A6"/>
      </right>
      <top style="medium">
        <color rgb="00C59A62"/>
      </top>
      <bottom/>
      <diagonal/>
    </border>
    <border>
      <left/>
      <right/>
      <top style="medium">
        <color rgb="00C59A62"/>
      </top>
      <bottom style="medium">
        <color rgb="00C59A62"/>
      </bottom>
      <diagonal/>
    </border>
    <border>
      <left/>
      <right style="thin">
        <color rgb="00D7C3A6"/>
      </right>
      <top style="medium">
        <color rgb="00C59A62"/>
      </top>
      <bottom style="medium">
        <color rgb="00C59A62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top" wrapText="1"/>
    </xf>
    <xf numFmtId="0" fontId="0" fillId="2" borderId="0" pivotButton="0" quotePrefix="0" xfId="0"/>
    <xf numFmtId="0" fontId="4" fillId="4" borderId="1" applyAlignment="1" pivotButton="0" quotePrefix="0" xfId="0">
      <alignment horizontal="center" vertical="center"/>
    </xf>
    <xf numFmtId="0" fontId="0" fillId="3" borderId="2" pivotButton="0" quotePrefix="0" xfId="0"/>
    <xf numFmtId="0" fontId="0" fillId="3" borderId="3" pivotButton="0" quotePrefix="0" xfId="0"/>
    <xf numFmtId="0" fontId="5" fillId="3" borderId="4" applyAlignment="1" pivotButton="0" quotePrefix="0" xfId="0">
      <alignment horizontal="left" vertical="top" wrapText="1"/>
    </xf>
    <xf numFmtId="0" fontId="0" fillId="3" borderId="10" pivotButton="0" quotePrefix="0" xfId="0"/>
    <xf numFmtId="0" fontId="0" fillId="3" borderId="12" pivotButton="0" quotePrefix="0" xfId="0"/>
    <xf numFmtId="0" fontId="0" fillId="3" borderId="11" pivotButton="0" quotePrefix="0" xfId="0"/>
    <xf numFmtId="0" fontId="0" fillId="3" borderId="0" pivotButton="0" quotePrefix="0" xfId="0"/>
    <xf numFmtId="0" fontId="0" fillId="3" borderId="13" pivotButton="0" quotePrefix="0" xfId="0"/>
    <xf numFmtId="0" fontId="0" fillId="3" borderId="14" pivotButton="0" quotePrefix="0" xfId="0"/>
    <xf numFmtId="0" fontId="0" fillId="3" borderId="15" pivotButton="0" quotePrefix="0" xfId="0"/>
    <xf numFmtId="0" fontId="0" fillId="3" borderId="16" pivotButton="0" quotePrefix="0" xfId="0"/>
    <xf numFmtId="0" fontId="6" fillId="2" borderId="0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0" fontId="0" fillId="0" borderId="2" pivotButton="0" quotePrefix="0" xfId="0"/>
    <xf numFmtId="0" fontId="7" fillId="5" borderId="2" applyAlignment="1" pivotButton="0" quotePrefix="0" xfId="0">
      <alignment horizontal="center" vertical="center"/>
    </xf>
    <xf numFmtId="0" fontId="7" fillId="5" borderId="3" applyAlignment="1" pivotButton="0" quotePrefix="0" xfId="0">
      <alignment horizontal="center" vertical="center"/>
    </xf>
    <xf numFmtId="0" fontId="3" fillId="2" borderId="4" applyAlignment="1" pivotButton="0" quotePrefix="0" xfId="0">
      <alignment vertical="center" wrapText="1"/>
    </xf>
    <xf numFmtId="0" fontId="3" fillId="2" borderId="5" applyAlignment="1" pivotButton="0" quotePrefix="0" xfId="0">
      <alignment vertical="center" wrapText="1"/>
    </xf>
    <xf numFmtId="164" fontId="3" fillId="6" borderId="5" applyAlignment="1" pivotButton="0" quotePrefix="0" xfId="0">
      <alignment vertical="center" wrapText="1"/>
    </xf>
    <xf numFmtId="0" fontId="3" fillId="6" borderId="5" applyAlignment="1" pivotButton="0" quotePrefix="0" xfId="0">
      <alignment vertical="center" wrapText="1"/>
    </xf>
    <xf numFmtId="164" fontId="3" fillId="2" borderId="5" applyAlignment="1" pivotButton="0" quotePrefix="0" xfId="0">
      <alignment vertical="center" wrapText="1"/>
    </xf>
    <xf numFmtId="0" fontId="3" fillId="2" borderId="5" applyAlignment="1" pivotButton="0" quotePrefix="0" xfId="0">
      <alignment horizontal="center" vertical="center"/>
    </xf>
    <xf numFmtId="0" fontId="3" fillId="2" borderId="6" applyAlignment="1" pivotButton="0" quotePrefix="0" xfId="0">
      <alignment vertical="center" wrapText="1"/>
    </xf>
    <xf numFmtId="0" fontId="7" fillId="5" borderId="7" applyAlignment="1" pivotButton="0" quotePrefix="0" xfId="0">
      <alignment vertical="center" wrapText="1"/>
    </xf>
    <xf numFmtId="0" fontId="7" fillId="5" borderId="8" applyAlignment="1" pivotButton="0" quotePrefix="0" xfId="0">
      <alignment vertical="center" wrapText="1"/>
    </xf>
    <xf numFmtId="164" fontId="7" fillId="5" borderId="8" applyAlignment="1" pivotButton="0" quotePrefix="0" xfId="0">
      <alignment vertical="center" wrapText="1"/>
    </xf>
    <xf numFmtId="0" fontId="7" fillId="5" borderId="9" applyAlignment="1" pivotButton="0" quotePrefix="0" xfId="0">
      <alignment vertical="center" wrapText="1"/>
    </xf>
    <xf numFmtId="0" fontId="7" fillId="2" borderId="1" applyAlignment="1" pivotButton="0" quotePrefix="0" xfId="0">
      <alignment vertical="center" wrapText="1"/>
    </xf>
    <xf numFmtId="0" fontId="3" fillId="2" borderId="2" applyAlignment="1" pivotButton="0" quotePrefix="0" xfId="0">
      <alignment vertical="center" wrapText="1"/>
    </xf>
    <xf numFmtId="9" fontId="9" fillId="6" borderId="2" applyAlignment="1" pivotButton="0" quotePrefix="0" xfId="0">
      <alignment horizontal="center" vertical="center"/>
    </xf>
    <xf numFmtId="0" fontId="0" fillId="6" borderId="2" pivotButton="0" quotePrefix="0" xfId="0"/>
    <xf numFmtId="0" fontId="8" fillId="2" borderId="2" applyAlignment="1" pivotButton="0" quotePrefix="0" xfId="0">
      <alignment vertical="center" wrapText="1"/>
    </xf>
    <xf numFmtId="0" fontId="3" fillId="2" borderId="3" applyAlignment="1" pivotButton="0" quotePrefix="0" xfId="0">
      <alignment vertical="center" wrapText="1"/>
    </xf>
    <xf numFmtId="0" fontId="0" fillId="2" borderId="4" pivotButton="0" quotePrefix="0" xfId="0"/>
    <xf numFmtId="0" fontId="0" fillId="2" borderId="5" pivotButton="0" quotePrefix="0" xfId="0"/>
    <xf numFmtId="0" fontId="0" fillId="2" borderId="6" pivotButton="0" quotePrefix="0" xfId="0"/>
    <xf numFmtId="0" fontId="7" fillId="2" borderId="4" applyAlignment="1" pivotButton="0" quotePrefix="0" xfId="0">
      <alignment vertical="center" wrapText="1"/>
    </xf>
    <xf numFmtId="164" fontId="9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 wrapText="1"/>
    </xf>
    <xf numFmtId="164" fontId="9" fillId="6" borderId="5" applyAlignment="1" pivotButton="0" quotePrefix="0" xfId="0">
      <alignment horizontal="center" vertical="center"/>
    </xf>
    <xf numFmtId="0" fontId="0" fillId="6" borderId="5" pivotButton="0" quotePrefix="0" xfId="0"/>
    <xf numFmtId="0" fontId="7" fillId="2" borderId="7" applyAlignment="1" pivotButton="0" quotePrefix="0" xfId="0">
      <alignment vertical="center" wrapText="1"/>
    </xf>
    <xf numFmtId="0" fontId="3" fillId="2" borderId="8" applyAlignment="1" pivotButton="0" quotePrefix="0" xfId="0">
      <alignment vertical="center" wrapText="1"/>
    </xf>
    <xf numFmtId="164" fontId="9" fillId="2" borderId="8" applyAlignment="1" pivotButton="0" quotePrefix="0" xfId="0">
      <alignment horizontal="center" vertical="center"/>
    </xf>
    <xf numFmtId="0" fontId="0" fillId="2" borderId="8" pivotButton="0" quotePrefix="0" xfId="0"/>
    <xf numFmtId="0" fontId="8" fillId="2" borderId="8" applyAlignment="1" pivotButton="0" quotePrefix="0" xfId="0">
      <alignment vertical="center" wrapText="1"/>
    </xf>
    <xf numFmtId="0" fontId="3" fillId="2" borderId="9" applyAlignment="1" pivotButton="0" quotePrefix="0" xfId="0">
      <alignment vertical="center" wrapText="1"/>
    </xf>
    <xf numFmtId="0" fontId="10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3" customWidth="1" min="5" max="5"/>
    <col width="13" customWidth="1" min="6" max="6"/>
    <col width="13" customWidth="1" min="7" max="7"/>
    <col width="13" customWidth="1" min="8" max="8"/>
    <col width="12" customWidth="1" min="9" max="9"/>
    <col width="30" customWidth="1" min="10" max="10"/>
  </cols>
  <sheetData>
    <row r="1" ht="18" customHeight="1">
      <c r="A1" s="1" t="inlineStr">
        <is>
          <t>E M B E R E C O N O M Y . C O M  •  F R E E  W O R K S H E E T</t>
        </is>
      </c>
    </row>
    <row r="2" ht="34" customHeight="1">
      <c r="A2" s="2" t="inlineStr">
        <is>
          <t>Find Your FIRE Number</t>
        </is>
      </c>
    </row>
    <row r="3" ht="22" customHeight="1">
      <c r="A3" s="3" t="inlineStr">
        <is>
          <t>Your FIRE number is the size of the portfolio that lets you walk away from paid work for good. This worksheet walks you through it in three short steps — no spreadsheet required. Use real numbers, not aspirational ones; a FIRE number built on wishful thinking just delays the day you actually get to use it.</t>
        </is>
      </c>
    </row>
    <row r="4" ht="22" customHeight="1"/>
    <row r="5" ht="22" customHeight="1"/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</row>
    <row r="7" ht="28" customHeight="1">
      <c r="A7" s="5" t="inlineStr">
        <is>
          <t>01</t>
        </is>
      </c>
      <c r="B7" s="6" t="n"/>
      <c r="C7" s="7" t="n"/>
      <c r="D7" s="5" t="inlineStr">
        <is>
          <t>02</t>
        </is>
      </c>
      <c r="E7" s="6" t="n"/>
      <c r="F7" s="7" t="n"/>
      <c r="G7" s="5" t="inlineStr">
        <is>
          <t>03</t>
        </is>
      </c>
      <c r="H7" s="6" t="n"/>
      <c r="I7" s="6" t="n"/>
      <c r="J7" s="7" t="n"/>
    </row>
    <row r="8" ht="24" customHeight="1">
      <c r="A8" s="8" t="inlineStr">
        <is>
          <t>List what you'd actually spend per month
in a life with no paycheck, category by
category.</t>
        </is>
      </c>
      <c r="B8" s="9" t="n"/>
      <c r="C8" s="10" t="n"/>
      <c r="D8" s="8" t="inlineStr">
        <is>
          <t>Total your annual spend, then divide by
your withdrawal rate to get your target
portfolio.</t>
        </is>
      </c>
      <c r="E8" s="9" t="n"/>
      <c r="F8" s="10" t="n"/>
      <c r="G8" s="8" t="inlineStr">
        <is>
          <t>Subtract what you've already invested.
What's left is the gap you're working to
close.</t>
        </is>
      </c>
      <c r="H8" s="9" t="n"/>
      <c r="I8" s="9" t="n"/>
      <c r="J8" s="10" t="n"/>
    </row>
    <row r="9" ht="24" customHeight="1">
      <c r="A9" s="11" t="n"/>
      <c r="B9" s="12" t="n"/>
      <c r="C9" s="13" t="n"/>
      <c r="D9" s="11" t="n"/>
      <c r="E9" s="12" t="n"/>
      <c r="F9" s="13" t="n"/>
      <c r="G9" s="11" t="n"/>
      <c r="H9" s="12" t="n"/>
      <c r="I9" s="12" t="n"/>
      <c r="J9" s="13" t="n"/>
    </row>
    <row r="10" ht="24" customHeight="1">
      <c r="A10" s="14" t="n"/>
      <c r="B10" s="15" t="n"/>
      <c r="C10" s="16" t="n"/>
      <c r="D10" s="14" t="n"/>
      <c r="E10" s="15" t="n"/>
      <c r="F10" s="16" t="n"/>
      <c r="G10" s="14" t="n"/>
      <c r="H10" s="15" t="n"/>
      <c r="I10" s="15" t="n"/>
      <c r="J10" s="1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 ht="26" customHeight="1">
      <c r="A12" s="17" t="inlineStr">
        <is>
          <t>Step 1 — Your Real-Life Annual Spend</t>
        </is>
      </c>
    </row>
    <row r="13" ht="24" customHeight="1">
      <c r="A13" s="18" t="inlineStr">
        <is>
          <t>CATEGORY</t>
        </is>
      </c>
      <c r="B13" s="19" t="n"/>
      <c r="C13" s="19" t="n"/>
      <c r="D13" s="19" t="n"/>
      <c r="E13" s="20" t="inlineStr">
        <is>
          <t>MONTHLY $</t>
        </is>
      </c>
      <c r="F13" s="19" t="n"/>
      <c r="G13" s="20" t="inlineStr">
        <is>
          <t>ANNUAL $</t>
        </is>
      </c>
      <c r="H13" s="19" t="n"/>
      <c r="I13" s="20" t="inlineStr">
        <is>
          <t>COUNT IT?</t>
        </is>
      </c>
      <c r="J13" s="21" t="inlineStr">
        <is>
          <t>NOTES</t>
        </is>
      </c>
    </row>
    <row r="14">
      <c r="A14" s="22" t="inlineStr">
        <is>
          <t>Housing</t>
        </is>
      </c>
      <c r="B14" s="23" t="n"/>
      <c r="C14" s="23" t="n"/>
      <c r="D14" s="23" t="n"/>
      <c r="E14" s="24" t="n"/>
      <c r="F14" s="25" t="n"/>
      <c r="G14" s="26">
        <f>IF(E14="","",E14*12)</f>
        <v/>
      </c>
      <c r="H14" s="23" t="n"/>
      <c r="I14" s="27" t="inlineStr">
        <is>
          <t>YES</t>
        </is>
      </c>
      <c r="J14" s="28" t="inlineStr">
        <is>
          <t>Rent or mortgage, plus taxes and insurance</t>
        </is>
      </c>
    </row>
    <row r="15">
      <c r="A15" s="22" t="inlineStr">
        <is>
          <t>Utilities</t>
        </is>
      </c>
      <c r="B15" s="23" t="n"/>
      <c r="C15" s="23" t="n"/>
      <c r="D15" s="23" t="n"/>
      <c r="E15" s="24" t="n"/>
      <c r="F15" s="25" t="n"/>
      <c r="G15" s="26">
        <f>IF(E15="","",E15*12)</f>
        <v/>
      </c>
      <c r="H15" s="23" t="n"/>
      <c r="I15" s="27" t="inlineStr">
        <is>
          <t>YES</t>
        </is>
      </c>
      <c r="J15" s="28" t="inlineStr">
        <is>
          <t>Electric, gas, water, internet, cell</t>
        </is>
      </c>
    </row>
    <row r="16">
      <c r="A16" s="22" t="inlineStr">
        <is>
          <t>Food</t>
        </is>
      </c>
      <c r="B16" s="23" t="n"/>
      <c r="C16" s="23" t="n"/>
      <c r="D16" s="23" t="n"/>
      <c r="E16" s="24" t="n"/>
      <c r="F16" s="25" t="n"/>
      <c r="G16" s="26">
        <f>IF(E16="","",E16*12)</f>
        <v/>
      </c>
      <c r="H16" s="23" t="n"/>
      <c r="I16" s="27" t="inlineStr">
        <is>
          <t>YES</t>
        </is>
      </c>
      <c r="J16" s="28" t="inlineStr">
        <is>
          <t>Groceries plus routine dining</t>
        </is>
      </c>
    </row>
    <row r="17">
      <c r="A17" s="22" t="inlineStr">
        <is>
          <t>Transportation</t>
        </is>
      </c>
      <c r="B17" s="23" t="n"/>
      <c r="C17" s="23" t="n"/>
      <c r="D17" s="23" t="n"/>
      <c r="E17" s="24" t="n"/>
      <c r="F17" s="25" t="n"/>
      <c r="G17" s="26">
        <f>IF(E17="","",E17*12)</f>
        <v/>
      </c>
      <c r="H17" s="23" t="n"/>
      <c r="I17" s="27" t="inlineStr">
        <is>
          <t>YES</t>
        </is>
      </c>
      <c r="J17" s="28" t="inlineStr">
        <is>
          <t>Fuel, maintenance, insurance, transit</t>
        </is>
      </c>
    </row>
    <row r="18">
      <c r="A18" s="22" t="inlineStr">
        <is>
          <t>Healthcare</t>
        </is>
      </c>
      <c r="B18" s="23" t="n"/>
      <c r="C18" s="23" t="n"/>
      <c r="D18" s="23" t="n"/>
      <c r="E18" s="24" t="n"/>
      <c r="F18" s="25" t="n"/>
      <c r="G18" s="26">
        <f>IF(E18="","",E18*12)</f>
        <v/>
      </c>
      <c r="H18" s="23" t="n"/>
      <c r="I18" s="27" t="inlineStr">
        <is>
          <t>YES</t>
        </is>
      </c>
      <c r="J18" s="28" t="inlineStr">
        <is>
          <t>Premiums, deductibles, medications</t>
        </is>
      </c>
    </row>
    <row r="19">
      <c r="A19" s="22" t="inlineStr">
        <is>
          <t>Debt Minimums</t>
        </is>
      </c>
      <c r="B19" s="23" t="n"/>
      <c r="C19" s="23" t="n"/>
      <c r="D19" s="23" t="n"/>
      <c r="E19" s="24" t="n"/>
      <c r="F19" s="25" t="n"/>
      <c r="G19" s="26">
        <f>IF(E19="","",E19*12)</f>
        <v/>
      </c>
      <c r="H19" s="23" t="n"/>
      <c r="I19" s="27" t="inlineStr">
        <is>
          <t>MAYBE</t>
        </is>
      </c>
      <c r="J19" s="28" t="inlineStr">
        <is>
          <t>Remove if debt will be eliminated before FI</t>
        </is>
      </c>
    </row>
    <row r="20">
      <c r="A20" s="22" t="inlineStr">
        <is>
          <t>Childcare / Family Support</t>
        </is>
      </c>
      <c r="B20" s="23" t="n"/>
      <c r="C20" s="23" t="n"/>
      <c r="D20" s="23" t="n"/>
      <c r="E20" s="24" t="n"/>
      <c r="F20" s="25" t="n"/>
      <c r="G20" s="26">
        <f>IF(E20="","",E20*12)</f>
        <v/>
      </c>
      <c r="H20" s="23" t="n"/>
      <c r="I20" s="27" t="inlineStr">
        <is>
          <t>YES</t>
        </is>
      </c>
      <c r="J20" s="28" t="inlineStr">
        <is>
          <t>Only ongoing support counts</t>
        </is>
      </c>
    </row>
    <row r="21">
      <c r="A21" s="22" t="inlineStr">
        <is>
          <t>Travel</t>
        </is>
      </c>
      <c r="B21" s="23" t="n"/>
      <c r="C21" s="23" t="n"/>
      <c r="D21" s="23" t="n"/>
      <c r="E21" s="24" t="n"/>
      <c r="F21" s="25" t="n"/>
      <c r="G21" s="26">
        <f>IF(E21="","",E21*12)</f>
        <v/>
      </c>
      <c r="H21" s="23" t="n"/>
      <c r="I21" s="27" t="inlineStr">
        <is>
          <t>YES</t>
        </is>
      </c>
      <c r="J21" s="28" t="inlineStr">
        <is>
          <t>Use a realistic annual average</t>
        </is>
      </c>
    </row>
    <row r="22">
      <c r="A22" s="22" t="inlineStr">
        <is>
          <t>Giving</t>
        </is>
      </c>
      <c r="B22" s="23" t="n"/>
      <c r="C22" s="23" t="n"/>
      <c r="D22" s="23" t="n"/>
      <c r="E22" s="24" t="n"/>
      <c r="F22" s="25" t="n"/>
      <c r="G22" s="26">
        <f>IF(E22="","",E22*12)</f>
        <v/>
      </c>
      <c r="H22" s="23" t="n"/>
      <c r="I22" s="27" t="inlineStr">
        <is>
          <t>YES</t>
        </is>
      </c>
      <c r="J22" s="28" t="inlineStr">
        <is>
          <t>Tithing, charity, gifts</t>
        </is>
      </c>
    </row>
    <row r="23">
      <c r="A23" s="22" t="inlineStr">
        <is>
          <t>Subscriptions &amp; Lifestyle</t>
        </is>
      </c>
      <c r="B23" s="23" t="n"/>
      <c r="C23" s="23" t="n"/>
      <c r="D23" s="23" t="n"/>
      <c r="E23" s="24" t="n"/>
      <c r="F23" s="25" t="n"/>
      <c r="G23" s="26">
        <f>IF(E23="","",E23*12)</f>
        <v/>
      </c>
      <c r="H23" s="23" t="n"/>
      <c r="I23" s="27" t="inlineStr">
        <is>
          <t>YES</t>
        </is>
      </c>
      <c r="J23" s="28" t="inlineStr">
        <is>
          <t>Streaming, hobbies, memberships</t>
        </is>
      </c>
    </row>
    <row r="24">
      <c r="A24" s="22" t="inlineStr">
        <is>
          <t>Other Essentials</t>
        </is>
      </c>
      <c r="B24" s="23" t="n"/>
      <c r="C24" s="23" t="n"/>
      <c r="D24" s="23" t="n"/>
      <c r="E24" s="24" t="n"/>
      <c r="F24" s="25" t="n"/>
      <c r="G24" s="26">
        <f>IF(E24="","",E24*12)</f>
        <v/>
      </c>
      <c r="H24" s="23" t="n"/>
      <c r="I24" s="27" t="inlineStr">
        <is>
          <t>YES</t>
        </is>
      </c>
      <c r="J24" s="28" t="inlineStr">
        <is>
          <t>Anything that still exists after leaving work</t>
        </is>
      </c>
    </row>
    <row r="25">
      <c r="A25" s="22" t="inlineStr">
        <is>
          <t>Other Optional</t>
        </is>
      </c>
      <c r="B25" s="23" t="n"/>
      <c r="C25" s="23" t="n"/>
      <c r="D25" s="23" t="n"/>
      <c r="E25" s="24" t="n"/>
      <c r="F25" s="25" t="n"/>
      <c r="G25" s="26">
        <f>IF(E25="","",E25*12)</f>
        <v/>
      </c>
      <c r="H25" s="23" t="n"/>
      <c r="I25" s="27" t="inlineStr">
        <is>
          <t>MAYBE</t>
        </is>
      </c>
      <c r="J25" s="28" t="inlineStr">
        <is>
          <t>Pressure-test this line hard</t>
        </is>
      </c>
    </row>
    <row r="26" ht="28" customHeight="1">
      <c r="A26" s="29" t="inlineStr">
        <is>
          <t>TOTAL ANNUAL FIRE SPEND</t>
        </is>
      </c>
      <c r="B26" s="30" t="n"/>
      <c r="C26" s="30" t="n"/>
      <c r="D26" s="30" t="n"/>
      <c r="E26" s="30" t="n"/>
      <c r="F26" s="30" t="n"/>
      <c r="G26" s="31">
        <f>SUM(G14:G25)</f>
        <v/>
      </c>
      <c r="H26" s="30" t="n"/>
      <c r="I26" s="30" t="n"/>
      <c r="J26" s="32" t="inlineStr">
        <is>
          <t>Sum the Annual $ column above</t>
        </is>
      </c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</row>
    <row r="28" ht="26" customHeight="1">
      <c r="A28" s="17" t="inlineStr">
        <is>
          <t>Step 2 — Your FIRE Number</t>
        </is>
      </c>
    </row>
    <row r="29" ht="26" customHeight="1">
      <c r="A29" s="33" t="inlineStr">
        <is>
          <t>WITHDRAWAL RATE</t>
        </is>
      </c>
      <c r="B29" s="34" t="n"/>
      <c r="C29" s="34" t="n"/>
      <c r="D29" s="34" t="n"/>
      <c r="E29" s="34" t="n"/>
      <c r="F29" s="35" t="n">
        <v>0.04</v>
      </c>
      <c r="G29" s="36" t="n"/>
      <c r="H29" s="36" t="n"/>
      <c r="I29" s="37" t="inlineStr">
        <is>
          <t>The classic "4% rule" — adjust if your plan calls for a different rate</t>
        </is>
      </c>
      <c r="J29" s="38" t="n"/>
    </row>
    <row r="30" ht="22" customHeight="1">
      <c r="A30" s="39" t="n"/>
      <c r="B30" s="40" t="n"/>
      <c r="C30" s="40" t="n"/>
      <c r="D30" s="40" t="n"/>
      <c r="E30" s="40" t="n"/>
      <c r="F30" s="40" t="n"/>
      <c r="G30" s="40" t="n"/>
      <c r="H30" s="40" t="n"/>
      <c r="I30" s="40" t="n"/>
      <c r="J30" s="41" t="n"/>
    </row>
    <row r="31" ht="26" customHeight="1">
      <c r="A31" s="42" t="inlineStr">
        <is>
          <t>TARGET PORTFOLIO</t>
        </is>
      </c>
      <c r="B31" s="23" t="n"/>
      <c r="C31" s="23" t="n"/>
      <c r="D31" s="23" t="n"/>
      <c r="E31" s="23" t="n"/>
      <c r="F31" s="43">
        <f>IF(OR(G26="",F29=""),"",G26/F29)</f>
        <v/>
      </c>
      <c r="G31" s="40" t="n"/>
      <c r="H31" s="40" t="n"/>
      <c r="I31" s="44" t="inlineStr">
        <is>
          <t>Total Annual Spend ÷ Withdrawal Rate</t>
        </is>
      </c>
      <c r="J31" s="28" t="n"/>
    </row>
    <row r="32">
      <c r="A32" s="39" t="n"/>
      <c r="B32" s="40" t="n"/>
      <c r="C32" s="40" t="n"/>
      <c r="D32" s="40" t="n"/>
      <c r="E32" s="40" t="n"/>
      <c r="F32" s="40" t="n"/>
      <c r="G32" s="40" t="n"/>
      <c r="H32" s="40" t="n"/>
      <c r="I32" s="40" t="n"/>
      <c r="J32" s="41" t="n"/>
    </row>
    <row r="33" ht="26" customHeight="1">
      <c r="A33" s="42" t="inlineStr">
        <is>
          <t>CURRENT INVESTED ASSETS</t>
        </is>
      </c>
      <c r="B33" s="23" t="n"/>
      <c r="C33" s="23" t="n"/>
      <c r="D33" s="23" t="n"/>
      <c r="E33" s="23" t="n"/>
      <c r="F33" s="45" t="n"/>
      <c r="G33" s="46" t="n"/>
      <c r="H33" s="46" t="n"/>
      <c r="I33" s="44" t="inlineStr">
        <is>
          <t>Brokerage, retirement, HSA, cash reserves</t>
        </is>
      </c>
      <c r="J33" s="28" t="n"/>
    </row>
    <row r="34">
      <c r="A34" s="39" t="n"/>
      <c r="B34" s="40" t="n"/>
      <c r="C34" s="40" t="n"/>
      <c r="D34" s="40" t="n"/>
      <c r="E34" s="40" t="n"/>
      <c r="F34" s="40" t="n"/>
      <c r="G34" s="40" t="n"/>
      <c r="H34" s="40" t="n"/>
      <c r="I34" s="40" t="n"/>
      <c r="J34" s="41" t="n"/>
    </row>
    <row r="35" ht="26" customHeight="1">
      <c r="A35" s="47" t="inlineStr">
        <is>
          <t>GAP TO FI</t>
        </is>
      </c>
      <c r="B35" s="48" t="n"/>
      <c r="C35" s="48" t="n"/>
      <c r="D35" s="48" t="n"/>
      <c r="E35" s="48" t="n"/>
      <c r="F35" s="49">
        <f>IF(OR(F31="",F33=""),"",F31-F33)</f>
        <v/>
      </c>
      <c r="G35" s="50" t="n"/>
      <c r="H35" s="50" t="n"/>
      <c r="I35" s="51" t="inlineStr">
        <is>
          <t>Target Portfolio − Current Invested Assets</t>
        </is>
      </c>
      <c r="J35" s="52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</row>
    <row r="38" ht="22" customHeight="1">
      <c r="A38" s="53" t="inlineStr">
        <is>
          <t>A free worksheet from Ember Economy • embereconomy.com</t>
        </is>
      </c>
    </row>
  </sheetData>
  <mergeCells count="64">
    <mergeCell ref="G21:H21"/>
    <mergeCell ref="A17:D17"/>
    <mergeCell ref="A23:D23"/>
    <mergeCell ref="A22:D22"/>
    <mergeCell ref="E24:F24"/>
    <mergeCell ref="F33:H33"/>
    <mergeCell ref="A20:D20"/>
    <mergeCell ref="F35:H35"/>
    <mergeCell ref="E23:F23"/>
    <mergeCell ref="E14:F14"/>
    <mergeCell ref="A19:D19"/>
    <mergeCell ref="G23:H23"/>
    <mergeCell ref="A26:F26"/>
    <mergeCell ref="E17:F17"/>
    <mergeCell ref="A38:J38"/>
    <mergeCell ref="A28:J28"/>
    <mergeCell ref="G17:H17"/>
    <mergeCell ref="I13"/>
    <mergeCell ref="A13:D13"/>
    <mergeCell ref="E20:F20"/>
    <mergeCell ref="G22:H22"/>
    <mergeCell ref="F31:H31"/>
    <mergeCell ref="E19:F19"/>
    <mergeCell ref="G19:H19"/>
    <mergeCell ref="A8:C10"/>
    <mergeCell ref="A15:D15"/>
    <mergeCell ref="E13:F13"/>
    <mergeCell ref="A24:D24"/>
    <mergeCell ref="G13:H13"/>
    <mergeCell ref="G8:J10"/>
    <mergeCell ref="G18:H18"/>
    <mergeCell ref="D8:F10"/>
    <mergeCell ref="J13"/>
    <mergeCell ref="A1:J1"/>
    <mergeCell ref="E15:F15"/>
    <mergeCell ref="G24:H24"/>
    <mergeCell ref="G15:H15"/>
    <mergeCell ref="A33:E33"/>
    <mergeCell ref="I33:J33"/>
    <mergeCell ref="A25:D25"/>
    <mergeCell ref="G14:H14"/>
    <mergeCell ref="A16:D16"/>
    <mergeCell ref="F29:H29"/>
    <mergeCell ref="G26:H26"/>
    <mergeCell ref="A18:D18"/>
    <mergeCell ref="G20:H20"/>
    <mergeCell ref="A29:E29"/>
    <mergeCell ref="E16:F16"/>
    <mergeCell ref="E21:F21"/>
    <mergeCell ref="I29:J29"/>
    <mergeCell ref="G16:H16"/>
    <mergeCell ref="E25:F25"/>
    <mergeCell ref="A35:E35"/>
    <mergeCell ref="I35:J35"/>
    <mergeCell ref="G25:H25"/>
    <mergeCell ref="A21:D21"/>
    <mergeCell ref="A12:J12"/>
    <mergeCell ref="I31:J31"/>
    <mergeCell ref="A3:J5"/>
    <mergeCell ref="E22:F22"/>
    <mergeCell ref="A2:J2"/>
    <mergeCell ref="E18:F18"/>
    <mergeCell ref="A31:E31"/>
    <mergeCell ref="A14:D14"/>
  </mergeCells>
  <pageMargins left="0.35" right="0.35" top="0.45" bottom="0.4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2026-06-19T11:56:00Z</dcterms:created>
  <dcterms:modified xmlns:dcterms="http://purl.org/dc/terms/" xmlns:xsi="http://www.w3.org/2001/XMLSchema-instance" xsi:type="dcterms:W3CDTF">2026-06-19T11:56:00Z</dcterms:modified>
</cp:coreProperties>
</file>